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WD-HLFX-Workplace-Init\WIPSI\Documents &amp; Email Templates\Agreement Documents\"/>
    </mc:Choice>
  </mc:AlternateContent>
  <xr:revisionPtr revIDLastSave="0" documentId="13_ncr:1_{E20EE09B-A2F8-4F17-9A1A-15FBE39268E4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WIPSI Final Report Summary" sheetId="1" r:id="rId1"/>
  </sheets>
  <definedNames>
    <definedName name="_xlnm.Print_Area" localSheetId="0">'WIPSI Final Report Summary'!$A$1:$F$23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0" i="1"/>
  <c r="E20" i="1" s="1"/>
  <c r="D19" i="1"/>
  <c r="E19" i="1" s="1"/>
  <c r="D18" i="1"/>
  <c r="E18" i="1" s="1"/>
  <c r="D17" i="1"/>
  <c r="E17" i="1" s="1"/>
  <c r="D16" i="1"/>
  <c r="E16" i="1" s="1"/>
  <c r="D15" i="1" l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C23" i="1"/>
  <c r="D21" i="1" l="1"/>
  <c r="E9" i="1"/>
  <c r="E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Holmes, Alex</author>
  </authors>
  <commentList>
    <comment ref="A4" authorId="0" shapeId="0" xr:uid="{F096C5A9-56D7-4CAE-B9C5-7D16CBAE11C6}">
      <text>
        <r>
          <rPr>
            <b/>
            <sz val="9"/>
            <color indexed="81"/>
            <rFont val="Tahoma"/>
            <family val="2"/>
          </rPr>
          <t xml:space="preserve">Agreement Number located in your approval email and signed agreement document
</t>
        </r>
      </text>
    </comment>
    <comment ref="C8" authorId="0" shapeId="0" xr:uid="{0B5B2788-3C8B-435F-B8C7-E721FBCF3EC4}">
      <text>
        <r>
          <rPr>
            <b/>
            <sz val="9"/>
            <color indexed="81"/>
            <rFont val="Tahoma"/>
            <family val="2"/>
          </rPr>
          <t>Please note that the Province of Nova Scotia does not reimburse HST.</t>
        </r>
      </text>
    </comment>
    <comment ref="A23" authorId="0" shapeId="0" xr:uid="{16098B8D-17F6-4E8E-B8FF-D14374ADC8AD}">
      <text>
        <r>
          <rPr>
            <b/>
            <sz val="9"/>
            <color indexed="81"/>
            <rFont val="Tahoma"/>
            <family val="2"/>
          </rPr>
          <t xml:space="preserve">All approved travel expenses are funded up to 50% and this may affect the final amount after being reviewed by your agreement manager. </t>
        </r>
      </text>
    </comment>
  </commentList>
</comments>
</file>

<file path=xl/sharedStrings.xml><?xml version="1.0" encoding="utf-8"?>
<sst xmlns="http://schemas.openxmlformats.org/spreadsheetml/2006/main" count="20" uniqueCount="18">
  <si>
    <t>Supplier/Vendor</t>
  </si>
  <si>
    <t>Total</t>
  </si>
  <si>
    <t>Tax (HST)</t>
  </si>
  <si>
    <t>Small</t>
  </si>
  <si>
    <t>Description (I.e. Training costs, travel expenses, manuals, etc.)</t>
  </si>
  <si>
    <t>Amount (before HST)</t>
  </si>
  <si>
    <t>Agreement #</t>
  </si>
  <si>
    <t>Workplace Initiative and Productivity Skills Incentive (WIPSI) Final Report Summary</t>
  </si>
  <si>
    <t>Payment due to you from WIPSI</t>
  </si>
  <si>
    <r>
      <t xml:space="preserve">Company Size - Select One:  
</t>
    </r>
    <r>
      <rPr>
        <sz val="12"/>
        <color theme="1"/>
        <rFont val="Segoe UI Semilight"/>
        <family val="2"/>
      </rPr>
      <t>1)  Under 50 Employees = Small [(Amount -Less $10,000) ÷ 2 + 10,000]
2)  Over 50 Employees = Large (Amount ÷ 2)
3)  Assocation</t>
    </r>
  </si>
  <si>
    <t>Name of Business</t>
  </si>
  <si>
    <t>Name of Training</t>
  </si>
  <si>
    <t xml:space="preserve">*NOTE: If your agreement has approved travel expenses you must use the NS Government per diem rates for mileage at .4670 cents per KM, and up to $43 per day, per person for meals, ($8 - breakfast, $15 - lunch, $20 - Supper). </t>
  </si>
  <si>
    <t>Please include details of actual expenses below and provide a copy of paid invoices &amp; travel receipts (if applicable) for the training received</t>
  </si>
  <si>
    <t>Invoice # or Proof of Payment for Travel Costs (i.e. receipts or Bank Statement)</t>
  </si>
  <si>
    <t>Drop Down List</t>
  </si>
  <si>
    <t>Large</t>
  </si>
  <si>
    <t>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</si>
</sst>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Segoe UI Semilight"/>
      <family val="2"/>
    </font>
    <font>
      <sz val="12"/>
      <name val="Segoe UI Semilight"/>
      <family val="2"/>
    </font>
    <font>
      <sz val="12"/>
      <color rgb="FF000000"/>
      <name val="Segoe UI Semilight"/>
      <family val="2"/>
    </font>
    <font>
      <sz val="12"/>
      <color theme="1"/>
      <name val="Segoe UI Semilight"/>
      <family val="2"/>
    </font>
    <font>
      <b/>
      <sz val="12"/>
      <color theme="1"/>
      <name val="Segoe UI Semilight"/>
      <family val="2"/>
    </font>
    <font>
      <b/>
      <sz val="12"/>
      <color rgb="FF000000"/>
      <name val="Segoe UI Semilight"/>
      <family val="2"/>
    </font>
    <font>
      <i/>
      <sz val="12"/>
      <name val="Segoe UI Semilight"/>
      <family val="2"/>
    </font>
    <font>
      <b/>
      <u/>
      <sz val="20"/>
      <color theme="1"/>
      <name val="Segoe UI Semilight"/>
      <family val="2"/>
    </font>
    <font>
      <b/>
      <sz val="12"/>
      <name val="Segoe UI Semilight"/>
      <family val="2"/>
    </font>
    <font>
      <sz val="20"/>
      <color rgb="FFFF0000"/>
      <name val="Segoe UI Semilight"/>
      <family val="2"/>
    </font>
    <font>
      <b/>
      <u/>
      <sz val="12"/>
      <color theme="1"/>
      <name val="Segoe UI Semi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65" fontId="6" fillId="0" borderId="3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5" fontId="6" fillId="0" borderId="3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165" fontId="7" fillId="0" borderId="3" xfId="1" applyFont="1" applyBorder="1" applyAlignment="1" applyProtection="1">
      <alignment horizontal="center" vertical="center"/>
      <protection locked="0"/>
    </xf>
    <xf numFmtId="165" fontId="7" fillId="0" borderId="3" xfId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3" borderId="1" xfId="2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164" fontId="14" fillId="0" borderId="5" xfId="2" applyFont="1" applyFill="1" applyBorder="1" applyAlignment="1" applyProtection="1">
      <alignment horizontal="center" vertical="center"/>
      <protection locked="0"/>
    </xf>
    <xf numFmtId="164" fontId="14" fillId="0" borderId="6" xfId="2" applyFont="1" applyFill="1" applyBorder="1" applyAlignment="1" applyProtection="1">
      <alignment horizontal="center" vertical="center"/>
      <protection locked="0"/>
    </xf>
    <xf numFmtId="164" fontId="14" fillId="0" borderId="4" xfId="2" applyFont="1" applyFill="1" applyBorder="1" applyAlignment="1" applyProtection="1">
      <alignment horizontal="center" vertical="center"/>
      <protection locked="0"/>
    </xf>
    <xf numFmtId="44" fontId="6" fillId="0" borderId="21" xfId="2" applyNumberFormat="1" applyFont="1" applyFill="1" applyBorder="1" applyAlignment="1" applyProtection="1">
      <alignment horizontal="center" vertical="center"/>
    </xf>
    <xf numFmtId="44" fontId="6" fillId="0" borderId="2" xfId="2" applyNumberFormat="1" applyFont="1" applyFill="1" applyBorder="1" applyAlignment="1" applyProtection="1">
      <alignment horizontal="center" vertical="center"/>
    </xf>
    <xf numFmtId="44" fontId="6" fillId="0" borderId="3" xfId="2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70" zoomScaleNormal="70" workbookViewId="0">
      <selection activeCell="K17" sqref="K17"/>
    </sheetView>
  </sheetViews>
  <sheetFormatPr defaultColWidth="9.140625" defaultRowHeight="15.75" x14ac:dyDescent="0.25"/>
  <cols>
    <col min="1" max="1" width="50.7109375" style="15" customWidth="1"/>
    <col min="2" max="5" width="25.7109375" style="15" customWidth="1"/>
    <col min="6" max="6" width="50.7109375" style="15" customWidth="1"/>
    <col min="7" max="8" width="9.140625" style="15"/>
    <col min="9" max="9" width="25.7109375" style="15" customWidth="1"/>
    <col min="10" max="16384" width="9.140625" style="15"/>
  </cols>
  <sheetData>
    <row r="1" spans="1:9" ht="24.95" customHeight="1" x14ac:dyDescent="0.25">
      <c r="A1" s="21" t="s">
        <v>7</v>
      </c>
      <c r="B1" s="21"/>
      <c r="C1" s="21"/>
      <c r="D1" s="21"/>
      <c r="E1" s="21"/>
      <c r="F1" s="21"/>
      <c r="I1" s="46" t="s">
        <v>15</v>
      </c>
    </row>
    <row r="2" spans="1:9" ht="24.95" customHeight="1" x14ac:dyDescent="0.3">
      <c r="A2" s="21"/>
      <c r="B2" s="21"/>
      <c r="C2" s="21"/>
      <c r="D2" s="21"/>
      <c r="E2" s="21"/>
      <c r="F2" s="21"/>
      <c r="I2" s="47" t="s">
        <v>3</v>
      </c>
    </row>
    <row r="3" spans="1:9" ht="24.95" customHeight="1" x14ac:dyDescent="0.25">
      <c r="A3" s="4" t="s">
        <v>10</v>
      </c>
      <c r="B3" s="25"/>
      <c r="C3" s="26"/>
      <c r="D3" s="26"/>
      <c r="E3" s="26"/>
      <c r="F3" s="27"/>
      <c r="I3" s="48" t="s">
        <v>16</v>
      </c>
    </row>
    <row r="4" spans="1:9" ht="24.95" customHeight="1" x14ac:dyDescent="0.3">
      <c r="A4" s="2" t="s">
        <v>6</v>
      </c>
      <c r="B4" s="22"/>
      <c r="C4" s="23"/>
      <c r="D4" s="23"/>
      <c r="E4" s="23"/>
      <c r="F4" s="24"/>
      <c r="I4" s="47" t="s">
        <v>17</v>
      </c>
    </row>
    <row r="5" spans="1:9" ht="24.95" customHeight="1" x14ac:dyDescent="0.3">
      <c r="A5" s="1" t="s">
        <v>11</v>
      </c>
      <c r="B5" s="41"/>
      <c r="C5" s="41"/>
      <c r="D5" s="41"/>
      <c r="E5" s="41"/>
      <c r="F5" s="41"/>
      <c r="I5" s="49"/>
    </row>
    <row r="6" spans="1:9" ht="39.950000000000003" customHeight="1" x14ac:dyDescent="0.25">
      <c r="A6" s="28" t="s">
        <v>12</v>
      </c>
      <c r="B6" s="28"/>
      <c r="C6" s="28"/>
      <c r="D6" s="28"/>
      <c r="E6" s="28"/>
      <c r="F6" s="29"/>
    </row>
    <row r="7" spans="1:9" s="16" customFormat="1" ht="24.95" customHeight="1" thickBot="1" x14ac:dyDescent="0.3">
      <c r="A7" s="42" t="s">
        <v>13</v>
      </c>
      <c r="B7" s="42"/>
      <c r="C7" s="42"/>
      <c r="D7" s="42"/>
      <c r="E7" s="42"/>
      <c r="F7" s="43"/>
    </row>
    <row r="8" spans="1:9" ht="80.099999999999994" customHeight="1" thickBot="1" x14ac:dyDescent="0.3">
      <c r="A8" s="18" t="s">
        <v>0</v>
      </c>
      <c r="B8" s="19" t="s">
        <v>14</v>
      </c>
      <c r="C8" s="19" t="s">
        <v>5</v>
      </c>
      <c r="D8" s="19" t="s">
        <v>2</v>
      </c>
      <c r="E8" s="19" t="s">
        <v>1</v>
      </c>
      <c r="F8" s="20" t="s">
        <v>4</v>
      </c>
    </row>
    <row r="9" spans="1:9" ht="24.95" customHeight="1" thickBot="1" x14ac:dyDescent="0.3">
      <c r="A9" s="5"/>
      <c r="B9" s="6"/>
      <c r="C9" s="7"/>
      <c r="D9" s="8">
        <f>C9*0.15</f>
        <v>0</v>
      </c>
      <c r="E9" s="8">
        <f>C9+D9</f>
        <v>0</v>
      </c>
      <c r="F9" s="9"/>
    </row>
    <row r="10" spans="1:9" ht="24.95" customHeight="1" thickBot="1" x14ac:dyDescent="0.3">
      <c r="A10" s="5"/>
      <c r="B10" s="6"/>
      <c r="C10" s="7"/>
      <c r="D10" s="8">
        <f>C10*0.15</f>
        <v>0</v>
      </c>
      <c r="E10" s="8">
        <f>C10+D10</f>
        <v>0</v>
      </c>
      <c r="F10" s="5"/>
    </row>
    <row r="11" spans="1:9" ht="24.95" customHeight="1" thickBot="1" x14ac:dyDescent="0.3">
      <c r="A11" s="5"/>
      <c r="B11" s="6"/>
      <c r="C11" s="7"/>
      <c r="D11" s="8">
        <f t="shared" ref="D11:D15" si="0">C11*0.15</f>
        <v>0</v>
      </c>
      <c r="E11" s="8">
        <f t="shared" ref="E11:E15" si="1">C11+D11</f>
        <v>0</v>
      </c>
      <c r="F11" s="5"/>
    </row>
    <row r="12" spans="1:9" ht="24.95" customHeight="1" thickBot="1" x14ac:dyDescent="0.3">
      <c r="A12" s="5"/>
      <c r="B12" s="6"/>
      <c r="C12" s="7"/>
      <c r="D12" s="8">
        <f t="shared" si="0"/>
        <v>0</v>
      </c>
      <c r="E12" s="8">
        <f t="shared" si="1"/>
        <v>0</v>
      </c>
      <c r="F12" s="5"/>
    </row>
    <row r="13" spans="1:9" ht="24.95" customHeight="1" thickBot="1" x14ac:dyDescent="0.3">
      <c r="A13" s="5"/>
      <c r="B13" s="6"/>
      <c r="C13" s="7"/>
      <c r="D13" s="8">
        <f t="shared" si="0"/>
        <v>0</v>
      </c>
      <c r="E13" s="8">
        <f t="shared" si="1"/>
        <v>0</v>
      </c>
      <c r="F13" s="5"/>
    </row>
    <row r="14" spans="1:9" ht="24.95" customHeight="1" thickBot="1" x14ac:dyDescent="0.3">
      <c r="A14" s="5"/>
      <c r="B14" s="6"/>
      <c r="C14" s="7"/>
      <c r="D14" s="8">
        <f t="shared" si="0"/>
        <v>0</v>
      </c>
      <c r="E14" s="8">
        <f t="shared" si="1"/>
        <v>0</v>
      </c>
      <c r="F14" s="5"/>
    </row>
    <row r="15" spans="1:9" ht="24.95" customHeight="1" thickBot="1" x14ac:dyDescent="0.3">
      <c r="A15" s="10"/>
      <c r="B15" s="11"/>
      <c r="C15" s="3"/>
      <c r="D15" s="12">
        <f t="shared" si="0"/>
        <v>0</v>
      </c>
      <c r="E15" s="12">
        <f t="shared" si="1"/>
        <v>0</v>
      </c>
      <c r="F15" s="13"/>
    </row>
    <row r="16" spans="1:9" ht="24.95" customHeight="1" thickBot="1" x14ac:dyDescent="0.3">
      <c r="A16" s="10"/>
      <c r="B16" s="11"/>
      <c r="C16" s="3"/>
      <c r="D16" s="12">
        <f t="shared" ref="D16:D18" si="2">C16*0.15</f>
        <v>0</v>
      </c>
      <c r="E16" s="12">
        <f t="shared" ref="E16:E18" si="3">C16+D16</f>
        <v>0</v>
      </c>
      <c r="F16" s="13"/>
    </row>
    <row r="17" spans="1:6" ht="24.95" customHeight="1" thickBot="1" x14ac:dyDescent="0.3">
      <c r="A17" s="5"/>
      <c r="B17" s="6"/>
      <c r="C17" s="7"/>
      <c r="D17" s="8">
        <f t="shared" si="2"/>
        <v>0</v>
      </c>
      <c r="E17" s="8">
        <f t="shared" si="3"/>
        <v>0</v>
      </c>
      <c r="F17" s="5"/>
    </row>
    <row r="18" spans="1:6" ht="24.95" customHeight="1" thickBot="1" x14ac:dyDescent="0.3">
      <c r="A18" s="5"/>
      <c r="B18" s="6"/>
      <c r="C18" s="7"/>
      <c r="D18" s="8">
        <f t="shared" si="2"/>
        <v>0</v>
      </c>
      <c r="E18" s="8">
        <f t="shared" si="3"/>
        <v>0</v>
      </c>
      <c r="F18" s="5"/>
    </row>
    <row r="19" spans="1:6" ht="24.95" customHeight="1" thickBot="1" x14ac:dyDescent="0.3">
      <c r="A19" s="5"/>
      <c r="B19" s="6"/>
      <c r="C19" s="7"/>
      <c r="D19" s="8">
        <f t="shared" ref="D19:D20" si="4">C19*0.15</f>
        <v>0</v>
      </c>
      <c r="E19" s="8">
        <f t="shared" ref="E19:E20" si="5">C19+D19</f>
        <v>0</v>
      </c>
      <c r="F19" s="5"/>
    </row>
    <row r="20" spans="1:6" ht="24.95" customHeight="1" thickBot="1" x14ac:dyDescent="0.3">
      <c r="A20" s="5"/>
      <c r="B20" s="6"/>
      <c r="C20" s="7"/>
      <c r="D20" s="8">
        <f t="shared" si="4"/>
        <v>0</v>
      </c>
      <c r="E20" s="8">
        <f t="shared" si="5"/>
        <v>0</v>
      </c>
      <c r="F20" s="5"/>
    </row>
    <row r="21" spans="1:6" ht="24.95" customHeight="1" thickBot="1" x14ac:dyDescent="0.3">
      <c r="A21" s="33" t="s">
        <v>1</v>
      </c>
      <c r="B21" s="34"/>
      <c r="C21" s="14">
        <f>SUM(C9:C20)</f>
        <v>0</v>
      </c>
      <c r="D21" s="14">
        <f>SUM(D9:D20)</f>
        <v>0</v>
      </c>
      <c r="E21" s="14">
        <f>SUM(E9:E20)</f>
        <v>0</v>
      </c>
      <c r="F21" s="30"/>
    </row>
    <row r="22" spans="1:6" ht="69.95" customHeight="1" thickBot="1" x14ac:dyDescent="0.3">
      <c r="A22" s="44" t="s">
        <v>9</v>
      </c>
      <c r="B22" s="45"/>
      <c r="C22" s="35" t="s">
        <v>3</v>
      </c>
      <c r="D22" s="36"/>
      <c r="E22" s="37"/>
      <c r="F22" s="31"/>
    </row>
    <row r="23" spans="1:6" ht="24.95" customHeight="1" thickBot="1" x14ac:dyDescent="0.3">
      <c r="A23" s="44" t="s">
        <v>8</v>
      </c>
      <c r="B23" s="45"/>
      <c r="C23" s="38">
        <f>IF(C22="large",C21/2,IF(C22="association",C21,IF(AND(C22="small",C21&gt;10000),((C21-10000)/2)+10000,C21)))</f>
        <v>0</v>
      </c>
      <c r="D23" s="39"/>
      <c r="E23" s="40"/>
      <c r="F23" s="32"/>
    </row>
    <row r="24" spans="1:6" x14ac:dyDescent="0.25">
      <c r="A24" s="17"/>
    </row>
  </sheetData>
  <sheetProtection formatCells="0" formatColumns="0" formatRows="0" insertColumns="0" insertRows="0" insertHyperlinks="0" sort="0" autoFilter="0"/>
  <mergeCells count="12">
    <mergeCell ref="A1:F2"/>
    <mergeCell ref="B4:F4"/>
    <mergeCell ref="B3:F3"/>
    <mergeCell ref="A6:F6"/>
    <mergeCell ref="F21:F23"/>
    <mergeCell ref="A21:B21"/>
    <mergeCell ref="C22:E22"/>
    <mergeCell ref="C23:E23"/>
    <mergeCell ref="B5:F5"/>
    <mergeCell ref="A7:F7"/>
    <mergeCell ref="A22:B22"/>
    <mergeCell ref="A23:B23"/>
  </mergeCells>
  <dataValidations xWindow="458" yWindow="716" count="4">
    <dataValidation allowBlank="1" promptTitle="Firt Payment and Final Payment" prompt="Choose Small (&lt;50 staff) or Large (&gt;50 staff) company." sqref="C23" xr:uid="{00000000-0002-0000-0000-000001000000}"/>
    <dataValidation type="list" allowBlank="1" showInputMessage="1" showErrorMessage="1" errorTitle="Small Company" error="Small Company, less than, amount is 90%, then 10%" promptTitle="Small Companies" prompt="Small companies (&lt;50 staff)" sqref="I2" xr:uid="{CA6225AC-E5BD-4C31-977C-D5B84B506D05}">
      <formula1>$I$2</formula1>
    </dataValidation>
    <dataValidation type="list" allowBlank="1" showInputMessage="1" showErrorMessage="1" errorTitle="Large Company" error="Large company &gt;50 staff, first payment is issued at 50%, final payment issued at 50%" promptTitle="Large Company" prompt="Large company &gt;50 staff" sqref="I3" xr:uid="{542D73E5-0C6D-4361-B995-FBFF7BAAEF9A}">
      <formula1>$I$2:$I$6</formula1>
    </dataValidation>
    <dataValidation type="list" allowBlank="1" showInputMessage="1" showErrorMessage="1" errorTitle="Please select the following:" error="1.  If Under 50 employees:  Select SMALL_x000a_2.  If Over 50 employees:  Select Large_x000a_3.  If business is an Association:  Select Association" promptTitle="Size of Business (Stream)" prompt="1.  If Under 50 employees:  Select SMALL_x000a_2.  If Over 50 employees:  Select Large_x000a_3.  If business is an Association:  Select ASSOCIATION" sqref="C22:E22" xr:uid="{B3A73EBC-1C4C-4CB6-B903-10585FD59D75}">
      <formula1>$I$2:$I$4</formula1>
    </dataValidation>
  </dataValidations>
  <pageMargins left="0.25" right="0.25" top="0.75" bottom="0.75" header="0.3" footer="0.3"/>
  <pageSetup scale="90" orientation="portrait" r:id="rId1"/>
  <headerFooter>
    <oddFooter xml:space="preserve">&amp;LPlease note this claim form and invoices can be sent electronically to wipsi@novascotia.ca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WIPSI Final Report Summary</vt:lpstr>
      <vt:lpstr>'WIPSI Final Report Summary'!Print_Area</vt:lpstr>
    </vt:vector>
  </TitlesOfParts>
  <Company>Province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MSTEVENS</dc:creator>
  <cp:lastModifiedBy>Holmes, Alex</cp:lastModifiedBy>
  <cp:lastPrinted>2014-11-03T16:13:13Z</cp:lastPrinted>
  <dcterms:created xsi:type="dcterms:W3CDTF">2013-09-12T18:57:58Z</dcterms:created>
  <dcterms:modified xsi:type="dcterms:W3CDTF">2021-03-31T14:24:50Z</dcterms:modified>
</cp:coreProperties>
</file>